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PROJECTS\LMIG 2023\SELECTION GENERATION\"/>
    </mc:Choice>
  </mc:AlternateContent>
  <xr:revisionPtr revIDLastSave="0" documentId="13_ncr:1_{DF8ED24C-FD80-45C7-91FF-56155EC26D26}" xr6:coauthVersionLast="47" xr6:coauthVersionMax="47" xr10:uidLastSave="{00000000-0000-0000-0000-000000000000}"/>
  <bookViews>
    <workbookView xWindow="-108" yWindow="-108" windowWidth="23256" windowHeight="12576" xr2:uid="{86395AF9-368C-4D84-9A8C-576330C2478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" i="1"/>
  <c r="H3" i="1"/>
  <c r="H4" i="1"/>
  <c r="H5" i="1"/>
  <c r="H6" i="1"/>
  <c r="H7" i="1"/>
  <c r="E35" i="1"/>
  <c r="E34" i="1"/>
  <c r="E33" i="1"/>
  <c r="E32" i="1"/>
  <c r="E31" i="1"/>
  <c r="E30" i="1"/>
  <c r="H8" i="1"/>
  <c r="E36" i="1" l="1"/>
</calcChain>
</file>

<file path=xl/sharedStrings.xml><?xml version="1.0" encoding="utf-8"?>
<sst xmlns="http://schemas.openxmlformats.org/spreadsheetml/2006/main" count="116" uniqueCount="75">
  <si>
    <t>Local</t>
  </si>
  <si>
    <t>CHARLTON ST</t>
  </si>
  <si>
    <t>HAMILTON ST</t>
  </si>
  <si>
    <t>N TROUP ST</t>
  </si>
  <si>
    <t>CUMMINGS PL</t>
  </si>
  <si>
    <t>LOCH LAUREL ST</t>
  </si>
  <si>
    <t>EAST END</t>
  </si>
  <si>
    <t>HUDSON LN</t>
  </si>
  <si>
    <t>CITY LIMIT</t>
  </si>
  <si>
    <t>CONNELL RD</t>
  </si>
  <si>
    <t>TARA DR</t>
  </si>
  <si>
    <t>BEMISS RD</t>
  </si>
  <si>
    <t>N ASHLEY ST</t>
  </si>
  <si>
    <t>CARLISLE DR</t>
  </si>
  <si>
    <t>BERMUDA RUN DR</t>
  </si>
  <si>
    <t>VICTORIA DR</t>
  </si>
  <si>
    <t>CANNA DR</t>
  </si>
  <si>
    <t>LAKE DR</t>
  </si>
  <si>
    <t>JERRY JONES DR</t>
  </si>
  <si>
    <t>Street Name</t>
  </si>
  <si>
    <t>From Street</t>
  </si>
  <si>
    <t>To Street</t>
  </si>
  <si>
    <t>Functional Class</t>
  </si>
  <si>
    <t>Length (Miles)</t>
  </si>
  <si>
    <t>District</t>
  </si>
  <si>
    <t>TOTAL</t>
  </si>
  <si>
    <t>SUMMARY</t>
  </si>
  <si>
    <t>MILES</t>
  </si>
  <si>
    <t>DISTRICT 1</t>
  </si>
  <si>
    <t>DISTRICT 2</t>
  </si>
  <si>
    <t>DISTRICT 3</t>
  </si>
  <si>
    <t>DISTRICT 4</t>
  </si>
  <si>
    <t>DISTRICT 5</t>
  </si>
  <si>
    <t>DISTRICT 6</t>
  </si>
  <si>
    <t>FORCE STREET</t>
  </si>
  <si>
    <t>WEBSTER ST</t>
  </si>
  <si>
    <t>LEE ST</t>
  </si>
  <si>
    <t>GONWOOD CIR (2)</t>
  </si>
  <si>
    <t>BRIARCLIFF DR</t>
  </si>
  <si>
    <t>RIVERSIDE DR</t>
  </si>
  <si>
    <t>WOODVALLEY DR</t>
  </si>
  <si>
    <t>OAK ST</t>
  </si>
  <si>
    <t>Major Collector</t>
  </si>
  <si>
    <t>CONSERVATIVE APPROXIMATED COST (PREVIOUS YEAR LMIG COST PER MILE * 1.3 -- ROUNDED TO NEAREST 5K)</t>
  </si>
  <si>
    <t>GORDON PL</t>
  </si>
  <si>
    <t>YOUNG DR</t>
  </si>
  <si>
    <t>BAISDEN</t>
  </si>
  <si>
    <t>S PATTERSON ST</t>
  </si>
  <si>
    <t>S TROUP ST</t>
  </si>
  <si>
    <t>W PARK AVE</t>
  </si>
  <si>
    <t>W ALDEN AVE</t>
  </si>
  <si>
    <t>LAKEVIEW DR</t>
  </si>
  <si>
    <t>THOMWAL ST</t>
  </si>
  <si>
    <t>ULMER AVE</t>
  </si>
  <si>
    <t>S PATTERSON</t>
  </si>
  <si>
    <t>CONOLEY AVE</t>
  </si>
  <si>
    <t>PENDLTETON DR</t>
  </si>
  <si>
    <t>N PATTERSON ST</t>
  </si>
  <si>
    <t>FRESNO ST</t>
  </si>
  <si>
    <t>BARACK OBAMA BLVD</t>
  </si>
  <si>
    <t>END</t>
  </si>
  <si>
    <t>WILKERSON AVE</t>
  </si>
  <si>
    <t>E NORTH ST</t>
  </si>
  <si>
    <t>PATTERSON ST</t>
  </si>
  <si>
    <t>ASHLEY ST</t>
  </si>
  <si>
    <t>E ADAIR</t>
  </si>
  <si>
    <t>FORSYTH PL</t>
  </si>
  <si>
    <t>PINEVIEW DR</t>
  </si>
  <si>
    <t>WEST END</t>
  </si>
  <si>
    <t>COLQUITT PL</t>
  </si>
  <si>
    <t>LEONE AVE</t>
  </si>
  <si>
    <t>MACON PL</t>
  </si>
  <si>
    <t>LOWNDES DR</t>
  </si>
  <si>
    <t>PULASKI PL</t>
  </si>
  <si>
    <t>MEADOW 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</si>
</sst>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2" fontId="0" fillId="0" borderId="0" xfId="0" applyNumberFormat="1"/>
    <xf numFmtId="0" fontId="0" fillId="0" borderId="1" xfId="0" applyBorder="1"/>
    <xf numFmtId="2" fontId="0" fillId="0" borderId="2" xfId="0" applyNumberFormat="1" applyBorder="1"/>
    <xf numFmtId="0" fontId="1" fillId="0" borderId="5" xfId="0" applyFont="1" applyBorder="1"/>
    <xf numFmtId="2" fontId="1" fillId="0" borderId="6" xfId="0" applyNumberFormat="1" applyFont="1" applyBorder="1"/>
    <xf numFmtId="0" fontId="0" fillId="0" borderId="5" xfId="0" applyBorder="1"/>
    <xf numFmtId="2" fontId="0" fillId="0" borderId="6" xfId="0" applyNumberFormat="1" applyBorder="1"/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F405B-8F9B-4DC1-95F1-774E4F51AB60}">
  <dimension ref="A1:H46"/>
  <sheetViews>
    <sheetView tabSelected="1" workbookViewId="0">
      <selection activeCell="H2" sqref="H2"/>
    </sheetView>
  </sheetViews>
  <sheetFormatPr defaultRowHeight="14.4" x14ac:dyDescent="0.3"/>
  <cols>
    <col min="1" max="1" width="15" bestFit="1" customWidth="1"/>
    <col min="2" max="3" width="19.33203125" bestFit="1" customWidth="1"/>
    <col min="4" max="4" width="13.88671875" bestFit="1" customWidth="1"/>
    <col min="5" max="6" width="6.77734375" bestFit="1" customWidth="1"/>
    <col min="8" max="8" width="29.21875" customWidth="1"/>
  </cols>
  <sheetData>
    <row r="1" spans="1:8" ht="57.6" x14ac:dyDescent="0.3">
      <c r="A1" s="8" t="s">
        <v>19</v>
      </c>
      <c r="B1" s="9" t="s">
        <v>20</v>
      </c>
      <c r="C1" s="9" t="s">
        <v>21</v>
      </c>
      <c r="D1" s="10" t="s">
        <v>22</v>
      </c>
      <c r="E1" s="11" t="s">
        <v>23</v>
      </c>
      <c r="F1" s="12" t="s">
        <v>24</v>
      </c>
      <c r="H1" s="17" t="s">
        <v>43</v>
      </c>
    </row>
    <row r="2" spans="1:8" x14ac:dyDescent="0.3">
      <c r="A2" s="23" t="s">
        <v>74</v>
      </c>
      <c r="B2" s="24" t="s">
        <v>58</v>
      </c>
      <c r="C2" s="24" t="s">
        <v>59</v>
      </c>
      <c r="D2" s="25" t="s">
        <v>0</v>
      </c>
      <c r="E2" s="26">
        <v>0.2</v>
      </c>
      <c r="F2" s="27">
        <v>1</v>
      </c>
      <c r="H2" s="16">
        <f t="shared" ref="H2:H26" si="0">350000*E2</f>
        <v>70000</v>
      </c>
    </row>
    <row r="3" spans="1:8" x14ac:dyDescent="0.3">
      <c r="A3" s="23" t="s">
        <v>73</v>
      </c>
      <c r="B3" s="24" t="s">
        <v>70</v>
      </c>
      <c r="C3" s="24" t="s">
        <v>60</v>
      </c>
      <c r="D3" s="25" t="s">
        <v>0</v>
      </c>
      <c r="E3" s="26">
        <v>0.12</v>
      </c>
      <c r="F3" s="27">
        <v>1</v>
      </c>
      <c r="H3" s="16">
        <f t="shared" si="0"/>
        <v>42000</v>
      </c>
    </row>
    <row r="4" spans="1:8" x14ac:dyDescent="0.3">
      <c r="A4" s="23" t="s">
        <v>71</v>
      </c>
      <c r="B4" s="24" t="s">
        <v>72</v>
      </c>
      <c r="C4" s="24" t="s">
        <v>60</v>
      </c>
      <c r="D4" s="25" t="s">
        <v>0</v>
      </c>
      <c r="E4" s="26">
        <v>0.06</v>
      </c>
      <c r="F4" s="27">
        <v>1</v>
      </c>
      <c r="H4" s="16">
        <f t="shared" si="0"/>
        <v>21000</v>
      </c>
    </row>
    <row r="5" spans="1:8" x14ac:dyDescent="0.3">
      <c r="A5" s="23" t="s">
        <v>69</v>
      </c>
      <c r="B5" s="24" t="s">
        <v>70</v>
      </c>
      <c r="C5" s="24" t="s">
        <v>60</v>
      </c>
      <c r="D5" s="25" t="s">
        <v>0</v>
      </c>
      <c r="E5" s="26">
        <v>0.04</v>
      </c>
      <c r="F5" s="27">
        <v>1</v>
      </c>
      <c r="H5" s="16">
        <f t="shared" si="0"/>
        <v>14000</v>
      </c>
    </row>
    <row r="6" spans="1:8" x14ac:dyDescent="0.3">
      <c r="A6" s="23" t="s">
        <v>66</v>
      </c>
      <c r="B6" s="24" t="s">
        <v>67</v>
      </c>
      <c r="C6" s="24" t="s">
        <v>68</v>
      </c>
      <c r="D6" s="25" t="s">
        <v>0</v>
      </c>
      <c r="E6" s="26">
        <v>0.06</v>
      </c>
      <c r="F6" s="27">
        <v>1</v>
      </c>
      <c r="H6" s="16">
        <f t="shared" si="0"/>
        <v>21000</v>
      </c>
    </row>
    <row r="7" spans="1:8" x14ac:dyDescent="0.3">
      <c r="A7" s="13" t="s">
        <v>58</v>
      </c>
      <c r="B7" s="21" t="s">
        <v>59</v>
      </c>
      <c r="C7" s="21" t="s">
        <v>60</v>
      </c>
      <c r="D7" s="21" t="s">
        <v>0</v>
      </c>
      <c r="E7" s="22">
        <v>0.33</v>
      </c>
      <c r="F7" s="14">
        <v>1</v>
      </c>
      <c r="H7" s="16">
        <f t="shared" si="0"/>
        <v>115500</v>
      </c>
    </row>
    <row r="8" spans="1:8" x14ac:dyDescent="0.3">
      <c r="A8" s="13" t="s">
        <v>1</v>
      </c>
      <c r="B8" s="21" t="s">
        <v>34</v>
      </c>
      <c r="C8" s="21" t="s">
        <v>35</v>
      </c>
      <c r="D8" s="21" t="s">
        <v>0</v>
      </c>
      <c r="E8" s="22">
        <v>0.38</v>
      </c>
      <c r="F8" s="14">
        <v>2</v>
      </c>
      <c r="H8" s="16">
        <f t="shared" ref="H8:H11" si="1">350000*E8</f>
        <v>133000</v>
      </c>
    </row>
    <row r="9" spans="1:8" x14ac:dyDescent="0.3">
      <c r="A9" s="13" t="s">
        <v>2</v>
      </c>
      <c r="B9" s="21" t="s">
        <v>36</v>
      </c>
      <c r="C9" s="21" t="s">
        <v>3</v>
      </c>
      <c r="D9" s="21" t="s">
        <v>0</v>
      </c>
      <c r="E9" s="22">
        <v>0.15</v>
      </c>
      <c r="F9" s="14">
        <v>2</v>
      </c>
      <c r="H9" s="16">
        <f t="shared" si="0"/>
        <v>52500</v>
      </c>
    </row>
    <row r="10" spans="1:8" x14ac:dyDescent="0.3">
      <c r="A10" s="13" t="s">
        <v>62</v>
      </c>
      <c r="B10" s="21" t="s">
        <v>63</v>
      </c>
      <c r="C10" s="21" t="s">
        <v>64</v>
      </c>
      <c r="D10" s="21" t="s">
        <v>0</v>
      </c>
      <c r="E10" s="22">
        <v>0.17</v>
      </c>
      <c r="F10" s="14">
        <v>2</v>
      </c>
      <c r="H10" s="16">
        <f t="shared" si="0"/>
        <v>59500.000000000007</v>
      </c>
    </row>
    <row r="11" spans="1:8" x14ac:dyDescent="0.3">
      <c r="A11" s="13" t="s">
        <v>65</v>
      </c>
      <c r="B11" s="21" t="s">
        <v>63</v>
      </c>
      <c r="C11" s="21" t="s">
        <v>64</v>
      </c>
      <c r="D11" s="21" t="s">
        <v>0</v>
      </c>
      <c r="E11" s="22">
        <v>0.19</v>
      </c>
      <c r="F11" s="14">
        <v>2</v>
      </c>
      <c r="H11" s="16">
        <f t="shared" si="0"/>
        <v>66500</v>
      </c>
    </row>
    <row r="12" spans="1:8" x14ac:dyDescent="0.3">
      <c r="A12" s="13" t="s">
        <v>4</v>
      </c>
      <c r="B12" s="21" t="s">
        <v>5</v>
      </c>
      <c r="C12" s="21" t="s">
        <v>6</v>
      </c>
      <c r="D12" s="21" t="s">
        <v>0</v>
      </c>
      <c r="E12" s="22">
        <v>0.16</v>
      </c>
      <c r="F12" s="14">
        <v>3</v>
      </c>
      <c r="H12" s="16">
        <f t="shared" si="0"/>
        <v>56000</v>
      </c>
    </row>
    <row r="13" spans="1:8" x14ac:dyDescent="0.3">
      <c r="A13" s="13" t="s">
        <v>7</v>
      </c>
      <c r="B13" s="21" t="s">
        <v>5</v>
      </c>
      <c r="C13" s="21" t="s">
        <v>6</v>
      </c>
      <c r="D13" s="21" t="s">
        <v>0</v>
      </c>
      <c r="E13" s="22">
        <v>0.15</v>
      </c>
      <c r="F13" s="14">
        <v>3</v>
      </c>
      <c r="H13" s="16">
        <f t="shared" si="0"/>
        <v>52500</v>
      </c>
    </row>
    <row r="14" spans="1:8" x14ac:dyDescent="0.3">
      <c r="A14" s="13" t="s">
        <v>46</v>
      </c>
      <c r="B14" s="21" t="s">
        <v>53</v>
      </c>
      <c r="C14" s="21" t="s">
        <v>54</v>
      </c>
      <c r="D14" s="21" t="s">
        <v>0</v>
      </c>
      <c r="E14" s="22">
        <v>0.11</v>
      </c>
      <c r="F14" s="14">
        <v>3</v>
      </c>
      <c r="H14" s="16">
        <f t="shared" si="0"/>
        <v>38500</v>
      </c>
    </row>
    <row r="15" spans="1:8" x14ac:dyDescent="0.3">
      <c r="A15" s="13" t="s">
        <v>55</v>
      </c>
      <c r="B15" s="21" t="s">
        <v>47</v>
      </c>
      <c r="C15" s="21" t="s">
        <v>48</v>
      </c>
      <c r="D15" s="21" t="s">
        <v>0</v>
      </c>
      <c r="E15" s="22">
        <v>0.12</v>
      </c>
      <c r="F15" s="14">
        <v>3</v>
      </c>
      <c r="H15" s="16">
        <f t="shared" si="0"/>
        <v>42000</v>
      </c>
    </row>
    <row r="16" spans="1:8" x14ac:dyDescent="0.3">
      <c r="A16" s="13" t="s">
        <v>61</v>
      </c>
      <c r="B16" s="21" t="s">
        <v>53</v>
      </c>
      <c r="C16" s="21" t="s">
        <v>54</v>
      </c>
      <c r="D16" s="21" t="s">
        <v>0</v>
      </c>
      <c r="E16" s="22">
        <v>0.17</v>
      </c>
      <c r="F16" s="14">
        <v>3</v>
      </c>
      <c r="H16" s="16">
        <f t="shared" si="0"/>
        <v>59500.000000000007</v>
      </c>
    </row>
    <row r="17" spans="1:8" x14ac:dyDescent="0.3">
      <c r="A17" s="13" t="s">
        <v>9</v>
      </c>
      <c r="B17" s="21" t="s">
        <v>10</v>
      </c>
      <c r="C17" s="21" t="s">
        <v>11</v>
      </c>
      <c r="D17" s="21" t="s">
        <v>42</v>
      </c>
      <c r="E17" s="22">
        <v>0.34</v>
      </c>
      <c r="F17" s="14">
        <v>4</v>
      </c>
      <c r="H17" s="16">
        <f t="shared" si="0"/>
        <v>119000.00000000001</v>
      </c>
    </row>
    <row r="18" spans="1:8" x14ac:dyDescent="0.3">
      <c r="A18" s="13" t="s">
        <v>56</v>
      </c>
      <c r="B18" s="21" t="s">
        <v>57</v>
      </c>
      <c r="C18" s="21" t="s">
        <v>12</v>
      </c>
      <c r="D18" s="21" t="s">
        <v>0</v>
      </c>
      <c r="E18" s="22">
        <v>0.26</v>
      </c>
      <c r="F18" s="14">
        <v>4</v>
      </c>
      <c r="H18" s="16">
        <f t="shared" si="0"/>
        <v>91000</v>
      </c>
    </row>
    <row r="19" spans="1:8" x14ac:dyDescent="0.3">
      <c r="A19" s="13" t="s">
        <v>9</v>
      </c>
      <c r="B19" s="21" t="s">
        <v>12</v>
      </c>
      <c r="C19" s="21" t="s">
        <v>10</v>
      </c>
      <c r="D19" s="21" t="s">
        <v>42</v>
      </c>
      <c r="E19" s="22">
        <v>0.43863636363636366</v>
      </c>
      <c r="F19" s="14">
        <v>5</v>
      </c>
      <c r="H19" s="16">
        <f t="shared" si="0"/>
        <v>153522.72727272729</v>
      </c>
    </row>
    <row r="20" spans="1:8" x14ac:dyDescent="0.3">
      <c r="A20" s="13" t="s">
        <v>13</v>
      </c>
      <c r="B20" s="21" t="s">
        <v>14</v>
      </c>
      <c r="C20" s="21" t="s">
        <v>15</v>
      </c>
      <c r="D20" s="21" t="s">
        <v>0</v>
      </c>
      <c r="E20" s="22">
        <v>0.12</v>
      </c>
      <c r="F20" s="14">
        <v>5</v>
      </c>
      <c r="H20" s="16">
        <f t="shared" si="0"/>
        <v>42000</v>
      </c>
    </row>
    <row r="21" spans="1:8" x14ac:dyDescent="0.3">
      <c r="A21" s="13" t="s">
        <v>16</v>
      </c>
      <c r="B21" s="21" t="s">
        <v>41</v>
      </c>
      <c r="C21" s="21" t="s">
        <v>37</v>
      </c>
      <c r="D21" s="21" t="s">
        <v>0</v>
      </c>
      <c r="E21" s="22">
        <v>0.34</v>
      </c>
      <c r="F21" s="14">
        <v>5</v>
      </c>
      <c r="H21" s="16">
        <f t="shared" si="0"/>
        <v>119000.00000000001</v>
      </c>
    </row>
    <row r="22" spans="1:8" x14ac:dyDescent="0.3">
      <c r="A22" s="13" t="s">
        <v>17</v>
      </c>
      <c r="B22" s="21" t="s">
        <v>18</v>
      </c>
      <c r="C22" s="21" t="s">
        <v>8</v>
      </c>
      <c r="D22" s="21" t="s">
        <v>0</v>
      </c>
      <c r="E22" s="22">
        <v>0.42</v>
      </c>
      <c r="F22" s="14">
        <v>5</v>
      </c>
      <c r="H22" s="16">
        <f t="shared" si="0"/>
        <v>147000</v>
      </c>
    </row>
    <row r="23" spans="1:8" x14ac:dyDescent="0.3">
      <c r="A23" s="13" t="s">
        <v>38</v>
      </c>
      <c r="B23" s="21" t="s">
        <v>39</v>
      </c>
      <c r="C23" s="21" t="s">
        <v>40</v>
      </c>
      <c r="D23" s="21" t="s">
        <v>0</v>
      </c>
      <c r="E23" s="22">
        <v>0.21</v>
      </c>
      <c r="F23" s="14">
        <v>6</v>
      </c>
      <c r="H23" s="16">
        <f t="shared" si="0"/>
        <v>73500</v>
      </c>
    </row>
    <row r="24" spans="1:8" x14ac:dyDescent="0.3">
      <c r="A24" s="13" t="s">
        <v>44</v>
      </c>
      <c r="B24" s="21" t="s">
        <v>49</v>
      </c>
      <c r="C24" s="21" t="s">
        <v>50</v>
      </c>
      <c r="D24" s="21" t="s">
        <v>0</v>
      </c>
      <c r="E24" s="22">
        <v>0.15</v>
      </c>
      <c r="F24" s="14">
        <v>6</v>
      </c>
      <c r="H24" s="16">
        <f t="shared" si="0"/>
        <v>52500</v>
      </c>
    </row>
    <row r="25" spans="1:8" x14ac:dyDescent="0.3">
      <c r="A25" s="13" t="s">
        <v>45</v>
      </c>
      <c r="B25" s="21" t="s">
        <v>52</v>
      </c>
      <c r="C25" s="21" t="s">
        <v>49</v>
      </c>
      <c r="D25" s="21" t="s">
        <v>0</v>
      </c>
      <c r="E25" s="22">
        <v>7.0000000000000007E-2</v>
      </c>
      <c r="F25" s="14">
        <v>6</v>
      </c>
      <c r="H25" s="16">
        <f t="shared" si="0"/>
        <v>24500.000000000004</v>
      </c>
    </row>
    <row r="26" spans="1:8" x14ac:dyDescent="0.3">
      <c r="A26" s="18" t="s">
        <v>45</v>
      </c>
      <c r="B26" s="15" t="s">
        <v>51</v>
      </c>
      <c r="C26" s="15" t="s">
        <v>52</v>
      </c>
      <c r="D26" s="15" t="s">
        <v>0</v>
      </c>
      <c r="E26" s="20">
        <v>0.27</v>
      </c>
      <c r="F26" s="19">
        <v>6</v>
      </c>
      <c r="H26" s="16">
        <f t="shared" si="0"/>
        <v>94500</v>
      </c>
    </row>
    <row r="27" spans="1:8" x14ac:dyDescent="0.3">
      <c r="E27" s="1"/>
    </row>
    <row r="28" spans="1:8" x14ac:dyDescent="0.3">
      <c r="E28" s="1"/>
      <c r="H28" s="16">
        <f>SUM(H2:H26)</f>
        <v>1760022.7272727273</v>
      </c>
    </row>
    <row r="29" spans="1:8" x14ac:dyDescent="0.3">
      <c r="D29" s="4" t="s">
        <v>26</v>
      </c>
      <c r="E29" s="5" t="s">
        <v>27</v>
      </c>
    </row>
    <row r="30" spans="1:8" x14ac:dyDescent="0.3">
      <c r="D30" s="2" t="s">
        <v>28</v>
      </c>
      <c r="E30" s="3">
        <f>SUM(E2:E7)</f>
        <v>0.81</v>
      </c>
    </row>
    <row r="31" spans="1:8" x14ac:dyDescent="0.3">
      <c r="D31" s="2" t="s">
        <v>29</v>
      </c>
      <c r="E31" s="3">
        <f>SUM(E8:E11)</f>
        <v>0.89000000000000012</v>
      </c>
    </row>
    <row r="32" spans="1:8" x14ac:dyDescent="0.3">
      <c r="D32" s="2" t="s">
        <v>30</v>
      </c>
      <c r="E32" s="3">
        <f>SUM(E12:E16)</f>
        <v>0.71000000000000008</v>
      </c>
    </row>
    <row r="33" spans="4:5" x14ac:dyDescent="0.3">
      <c r="D33" s="2" t="s">
        <v>31</v>
      </c>
      <c r="E33" s="3">
        <f>SUM(E17:E18)</f>
        <v>0.60000000000000009</v>
      </c>
    </row>
    <row r="34" spans="4:5" x14ac:dyDescent="0.3">
      <c r="D34" s="2" t="s">
        <v>32</v>
      </c>
      <c r="E34" s="3">
        <f>SUM(E19:E22)</f>
        <v>1.3186363636363636</v>
      </c>
    </row>
    <row r="35" spans="4:5" x14ac:dyDescent="0.3">
      <c r="D35" s="2" t="s">
        <v>33</v>
      </c>
      <c r="E35" s="3">
        <f>SUM(E23:E26)</f>
        <v>0.7</v>
      </c>
    </row>
    <row r="36" spans="4:5" x14ac:dyDescent="0.3">
      <c r="D36" s="6" t="s">
        <v>25</v>
      </c>
      <c r="E36" s="7">
        <f>SUM(E30:E35)</f>
        <v>5.0286363636363642</v>
      </c>
    </row>
    <row r="37" spans="4:5" x14ac:dyDescent="0.3">
      <c r="E37" s="1"/>
    </row>
    <row r="38" spans="4:5" x14ac:dyDescent="0.3">
      <c r="E38" s="1"/>
    </row>
    <row r="39" spans="4:5" x14ac:dyDescent="0.3">
      <c r="E39" s="1"/>
    </row>
    <row r="40" spans="4:5" x14ac:dyDescent="0.3">
      <c r="E40" s="1"/>
    </row>
    <row r="41" spans="4:5" x14ac:dyDescent="0.3">
      <c r="E41" s="1"/>
    </row>
    <row r="42" spans="4:5" x14ac:dyDescent="0.3">
      <c r="E42" s="1"/>
    </row>
    <row r="43" spans="4:5" x14ac:dyDescent="0.3">
      <c r="E43" s="1"/>
    </row>
    <row r="44" spans="4:5" x14ac:dyDescent="0.3">
      <c r="E44" s="1"/>
    </row>
    <row r="45" spans="4:5" x14ac:dyDescent="0.3">
      <c r="E45" s="1"/>
    </row>
    <row r="46" spans="4:5" x14ac:dyDescent="0.3">
      <c r="E46" s="1"/>
    </row>
  </sheetData>
  <phoneticPr fontId="2" type="noConversion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O'Dowd</dc:creator>
  <cp:lastModifiedBy>Benjamin O'Dowd</cp:lastModifiedBy>
  <cp:lastPrinted>2023-01-13T13:20:09Z</cp:lastPrinted>
  <dcterms:created xsi:type="dcterms:W3CDTF">2023-01-09T20:18:40Z</dcterms:created>
  <dcterms:modified xsi:type="dcterms:W3CDTF">2023-04-20T19:59:16Z</dcterms:modified>
</cp:coreProperties>
</file>