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tes\"/>
    </mc:Choice>
  </mc:AlternateContent>
  <bookViews>
    <workbookView xWindow="90" yWindow="120" windowWidth="11340" windowHeight="55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53" i="1" l="1"/>
  <c r="G33" i="1"/>
  <c r="G32" i="1"/>
  <c r="G31" i="1"/>
  <c r="G30" i="1"/>
  <c r="C19" i="1" l="1"/>
  <c r="H19" i="1"/>
  <c r="G19" i="1"/>
  <c r="F19" i="1"/>
  <c r="E19" i="1"/>
  <c r="D19" i="1"/>
  <c r="H14" i="1" l="1"/>
  <c r="G14" i="1"/>
  <c r="F14" i="1"/>
  <c r="E14" i="1"/>
  <c r="D14" i="1"/>
  <c r="C14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<sst xmlns="http://schemas.openxmlformats.org/spreadsheetml/2006/main" count="70" uniqueCount="43">
  <si>
    <t>CITY OF VALDOSTA</t>
  </si>
  <si>
    <t>SANITATION DIVISION</t>
  </si>
  <si>
    <t>1X</t>
  </si>
  <si>
    <t>2X</t>
  </si>
  <si>
    <t>3X</t>
  </si>
  <si>
    <t>4X</t>
  </si>
  <si>
    <t>5X</t>
  </si>
  <si>
    <t>6X</t>
  </si>
  <si>
    <t>4 YARD</t>
  </si>
  <si>
    <t>(Monthly Rental Fee)</t>
  </si>
  <si>
    <t>Rental Can Cost</t>
  </si>
  <si>
    <t>Purchased Can Cost</t>
  </si>
  <si>
    <t>6 YARD</t>
  </si>
  <si>
    <t>8 YARD</t>
  </si>
  <si>
    <t>COMMERCIAL DUMPSTER MONTHLY RATES*</t>
  </si>
  <si>
    <t>Service Charge for an extra dump = $50.00    ***********  Locking Device = $65.00</t>
  </si>
  <si>
    <t>DUMPSTER PURCHASE PRICE</t>
  </si>
  <si>
    <t>Dumpster Size</t>
  </si>
  <si>
    <t>SMALL BUSINESS RATES (TWICE-A-WEEK BACK DOOR PICK-UP)</t>
  </si>
  <si>
    <t>Size</t>
  </si>
  <si>
    <t>Monthly Rate</t>
  </si>
  <si>
    <t>Current City Rate</t>
  </si>
  <si>
    <t>96 gallon/1 recycle bin</t>
  </si>
  <si>
    <t>RESIDENTIAL SANTATION RATES</t>
  </si>
  <si>
    <t>2 unit apartment</t>
  </si>
  <si>
    <t>3 unit apartment</t>
  </si>
  <si>
    <t>4 unit apartment</t>
  </si>
  <si>
    <t>5 unit apartment</t>
  </si>
  <si>
    <t>Deposit</t>
  </si>
  <si>
    <t>Delivery Fee</t>
  </si>
  <si>
    <t>Can Rental Fee per day</t>
  </si>
  <si>
    <t>Disposal Fee per ton</t>
  </si>
  <si>
    <t>Residential</t>
  </si>
  <si>
    <t># of Rollouts</t>
  </si>
  <si>
    <t>Type</t>
  </si>
  <si>
    <t>COMPACTOR FEES</t>
  </si>
  <si>
    <t>Haul Rate Fee per day</t>
  </si>
  <si>
    <t>ROLL OFF DUMPSTER RENTAL FEES (10, 15, 20, 30, or 40 yd)</t>
  </si>
  <si>
    <t>Commercial Haul Rate Fee per pull</t>
  </si>
  <si>
    <t>Residential Haul Rate Fee per pull</t>
  </si>
  <si>
    <t>Residential/Commercial Yard Trash</t>
  </si>
  <si>
    <t>`</t>
  </si>
  <si>
    <t>FISCAL YEAR 2020 - 2021 (Effective 7/1/20)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</si>
</sst>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 applyBorder="1"/>
    <xf numFmtId="0" fontId="7" fillId="2" borderId="2" xfId="0" applyFont="1" applyFill="1" applyBorder="1" applyAlignment="1">
      <alignment horizontal="center"/>
    </xf>
    <xf numFmtId="0" fontId="8" fillId="0" borderId="2" xfId="0" applyFont="1" applyBorder="1"/>
    <xf numFmtId="164" fontId="8" fillId="0" borderId="2" xfId="0" applyNumberFormat="1" applyFont="1" applyBorder="1"/>
    <xf numFmtId="0" fontId="8" fillId="2" borderId="2" xfId="0" applyFont="1" applyFill="1" applyBorder="1"/>
    <xf numFmtId="164" fontId="8" fillId="2" borderId="2" xfId="0" applyNumberFormat="1" applyFont="1" applyFill="1" applyBorder="1"/>
    <xf numFmtId="0" fontId="8" fillId="0" borderId="1" xfId="0" applyFont="1" applyBorder="1"/>
    <xf numFmtId="164" fontId="8" fillId="0" borderId="1" xfId="0" applyNumberFormat="1" applyFont="1" applyBorder="1"/>
    <xf numFmtId="164" fontId="7" fillId="2" borderId="2" xfId="0" applyNumberFormat="1" applyFont="1" applyFill="1" applyBorder="1" applyAlignment="1">
      <alignment horizontal="center"/>
    </xf>
    <xf numFmtId="7" fontId="8" fillId="0" borderId="2" xfId="1" applyNumberFormat="1" applyFont="1" applyBorder="1"/>
    <xf numFmtId="7" fontId="8" fillId="2" borderId="2" xfId="1" applyNumberFormat="1" applyFont="1" applyFill="1" applyBorder="1"/>
    <xf numFmtId="0" fontId="8" fillId="0" borderId="4" xfId="0" applyFont="1" applyBorder="1"/>
    <xf numFmtId="0" fontId="8" fillId="0" borderId="5" xfId="0" applyFont="1" applyBorder="1"/>
    <xf numFmtId="0" fontId="7" fillId="2" borderId="4" xfId="0" applyFont="1" applyFill="1" applyBorder="1"/>
    <xf numFmtId="0" fontId="7" fillId="2" borderId="1" xfId="0" applyFont="1" applyFill="1" applyBorder="1"/>
    <xf numFmtId="0" fontId="8" fillId="0" borderId="4" xfId="0" applyFont="1" applyFill="1" applyBorder="1"/>
    <xf numFmtId="0" fontId="9" fillId="0" borderId="1" xfId="0" applyFont="1" applyBorder="1"/>
    <xf numFmtId="0" fontId="8" fillId="0" borderId="3" xfId="0" applyFont="1" applyFill="1" applyBorder="1"/>
    <xf numFmtId="0" fontId="9" fillId="0" borderId="3" xfId="0" applyFont="1" applyBorder="1"/>
    <xf numFmtId="7" fontId="8" fillId="0" borderId="3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8" fontId="8" fillId="0" borderId="4" xfId="0" applyNumberFormat="1" applyFont="1" applyBorder="1" applyAlignment="1">
      <alignment horizontal="center"/>
    </xf>
    <xf numFmtId="8" fontId="8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7" fontId="8" fillId="0" borderId="4" xfId="0" applyNumberFormat="1" applyFont="1" applyBorder="1" applyAlignment="1">
      <alignment horizontal="center"/>
    </xf>
    <xf numFmtId="7" fontId="8" fillId="0" borderId="5" xfId="0" applyNumberFormat="1" applyFont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topLeftCell="A29" zoomScale="120" zoomScaleNormal="120" workbookViewId="0">
      <selection activeCell="I55" sqref="I55"/>
    </sheetView>
  </sheetViews>
  <sheetFormatPr defaultRowHeight="15" x14ac:dyDescent="0.25"/>
  <sheetData>
    <row r="1" spans="1:8" s="1" customFormat="1" ht="18.75" x14ac:dyDescent="0.3">
      <c r="A1" s="28" t="s">
        <v>0</v>
      </c>
      <c r="B1" s="28"/>
      <c r="C1" s="28"/>
      <c r="D1" s="28"/>
      <c r="E1" s="28"/>
      <c r="F1" s="28"/>
      <c r="G1" s="28"/>
      <c r="H1" s="28"/>
    </row>
    <row r="2" spans="1:8" s="1" customFormat="1" ht="16.5" x14ac:dyDescent="0.3">
      <c r="A2" s="29" t="s">
        <v>1</v>
      </c>
      <c r="B2" s="29"/>
      <c r="C2" s="29"/>
      <c r="D2" s="29"/>
      <c r="E2" s="29"/>
      <c r="F2" s="29"/>
      <c r="G2" s="29"/>
      <c r="H2" s="29"/>
    </row>
    <row r="3" spans="1:8" s="1" customFormat="1" ht="16.5" x14ac:dyDescent="0.3">
      <c r="A3" s="29" t="s">
        <v>42</v>
      </c>
      <c r="B3" s="29"/>
      <c r="C3" s="29"/>
      <c r="D3" s="29"/>
      <c r="E3" s="29"/>
      <c r="F3" s="29"/>
      <c r="G3" s="29"/>
      <c r="H3" s="29"/>
    </row>
    <row r="4" spans="1:8" s="1" customFormat="1" ht="9.75" customHeight="1" x14ac:dyDescent="0.3">
      <c r="A4" s="3" t="s">
        <v>41</v>
      </c>
      <c r="B4" s="3"/>
      <c r="C4" s="3"/>
      <c r="D4" s="3"/>
      <c r="E4" s="3"/>
      <c r="F4" s="3"/>
      <c r="G4" s="3"/>
      <c r="H4" s="3"/>
    </row>
    <row r="5" spans="1:8" s="1" customFormat="1" ht="16.5" x14ac:dyDescent="0.3">
      <c r="A5" s="27" t="s">
        <v>14</v>
      </c>
      <c r="B5" s="27"/>
      <c r="C5" s="27"/>
      <c r="D5" s="27"/>
      <c r="E5" s="27"/>
      <c r="F5" s="27"/>
      <c r="G5" s="27"/>
      <c r="H5" s="27"/>
    </row>
    <row r="6" spans="1:8" s="1" customFormat="1" ht="12.75" customHeight="1" x14ac:dyDescent="0.3">
      <c r="A6" s="30" t="s">
        <v>8</v>
      </c>
      <c r="B6" s="30"/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</row>
    <row r="7" spans="1:8" s="1" customFormat="1" ht="12.75" customHeight="1" x14ac:dyDescent="0.3">
      <c r="A7" s="6" t="s">
        <v>11</v>
      </c>
      <c r="B7" s="6"/>
      <c r="C7" s="7">
        <v>68.900000000000006</v>
      </c>
      <c r="D7" s="7">
        <v>137.80000000000001</v>
      </c>
      <c r="E7" s="7">
        <v>206.7</v>
      </c>
      <c r="F7" s="7">
        <v>275.60000000000002</v>
      </c>
      <c r="G7" s="7">
        <v>344.5</v>
      </c>
      <c r="H7" s="7">
        <v>413.4</v>
      </c>
    </row>
    <row r="8" spans="1:8" ht="12.75" customHeight="1" x14ac:dyDescent="0.25">
      <c r="A8" s="8" t="s">
        <v>9</v>
      </c>
      <c r="B8" s="8"/>
      <c r="C8" s="9">
        <v>20</v>
      </c>
      <c r="D8" s="9">
        <v>20</v>
      </c>
      <c r="E8" s="9">
        <v>20</v>
      </c>
      <c r="F8" s="9">
        <v>20</v>
      </c>
      <c r="G8" s="9">
        <v>20</v>
      </c>
      <c r="H8" s="9">
        <v>20</v>
      </c>
    </row>
    <row r="9" spans="1:8" ht="12.75" customHeight="1" x14ac:dyDescent="0.25">
      <c r="A9" s="6" t="s">
        <v>10</v>
      </c>
      <c r="B9" s="6"/>
      <c r="C9" s="7">
        <f t="shared" ref="C9:H9" si="0">SUM(C7:C8)</f>
        <v>88.9</v>
      </c>
      <c r="D9" s="7">
        <f t="shared" si="0"/>
        <v>157.80000000000001</v>
      </c>
      <c r="E9" s="7">
        <f t="shared" si="0"/>
        <v>226.7</v>
      </c>
      <c r="F9" s="7">
        <f t="shared" si="0"/>
        <v>295.60000000000002</v>
      </c>
      <c r="G9" s="7">
        <f t="shared" si="0"/>
        <v>364.5</v>
      </c>
      <c r="H9" s="7">
        <f t="shared" si="0"/>
        <v>433.4</v>
      </c>
    </row>
    <row r="10" spans="1:8" x14ac:dyDescent="0.25">
      <c r="A10" s="10"/>
      <c r="B10" s="10"/>
      <c r="C10" s="11"/>
      <c r="D10" s="11"/>
      <c r="E10" s="11"/>
      <c r="F10" s="11"/>
      <c r="G10" s="11"/>
      <c r="H10" s="11"/>
    </row>
    <row r="11" spans="1:8" ht="13.5" customHeight="1" x14ac:dyDescent="0.25">
      <c r="A11" s="30" t="s">
        <v>12</v>
      </c>
      <c r="B11" s="30"/>
      <c r="C11" s="12" t="s">
        <v>2</v>
      </c>
      <c r="D11" s="12" t="s">
        <v>3</v>
      </c>
      <c r="E11" s="12" t="s">
        <v>4</v>
      </c>
      <c r="F11" s="12" t="s">
        <v>5</v>
      </c>
      <c r="G11" s="12" t="s">
        <v>6</v>
      </c>
      <c r="H11" s="12" t="s">
        <v>7</v>
      </c>
    </row>
    <row r="12" spans="1:8" ht="13.5" customHeight="1" x14ac:dyDescent="0.25">
      <c r="A12" s="6" t="s">
        <v>11</v>
      </c>
      <c r="B12" s="6"/>
      <c r="C12" s="7">
        <v>83.85</v>
      </c>
      <c r="D12" s="7">
        <v>167.7</v>
      </c>
      <c r="E12" s="7">
        <v>251.55</v>
      </c>
      <c r="F12" s="7">
        <v>335.4</v>
      </c>
      <c r="G12" s="7">
        <v>419.25</v>
      </c>
      <c r="H12" s="7">
        <v>503.1</v>
      </c>
    </row>
    <row r="13" spans="1:8" ht="13.5" customHeight="1" x14ac:dyDescent="0.25">
      <c r="A13" s="8" t="s">
        <v>9</v>
      </c>
      <c r="B13" s="8"/>
      <c r="C13" s="9">
        <v>25</v>
      </c>
      <c r="D13" s="9">
        <v>25</v>
      </c>
      <c r="E13" s="9">
        <v>25</v>
      </c>
      <c r="F13" s="9">
        <v>25</v>
      </c>
      <c r="G13" s="9">
        <v>25</v>
      </c>
      <c r="H13" s="9">
        <v>25</v>
      </c>
    </row>
    <row r="14" spans="1:8" ht="13.5" customHeight="1" x14ac:dyDescent="0.25">
      <c r="A14" s="6" t="s">
        <v>10</v>
      </c>
      <c r="B14" s="6"/>
      <c r="C14" s="7">
        <f t="shared" ref="C14:H14" si="1">SUM(C12:C13)</f>
        <v>108.85</v>
      </c>
      <c r="D14" s="7">
        <f t="shared" si="1"/>
        <v>192.7</v>
      </c>
      <c r="E14" s="7">
        <f t="shared" si="1"/>
        <v>276.55</v>
      </c>
      <c r="F14" s="7">
        <f t="shared" si="1"/>
        <v>360.4</v>
      </c>
      <c r="G14" s="7">
        <f t="shared" si="1"/>
        <v>444.25</v>
      </c>
      <c r="H14" s="7">
        <f t="shared" si="1"/>
        <v>528.1</v>
      </c>
    </row>
    <row r="15" spans="1:8" x14ac:dyDescent="0.25">
      <c r="A15" s="10"/>
      <c r="B15" s="10"/>
      <c r="C15" s="11"/>
      <c r="D15" s="11"/>
      <c r="E15" s="11"/>
      <c r="F15" s="11"/>
      <c r="G15" s="11"/>
      <c r="H15" s="11"/>
    </row>
    <row r="16" spans="1:8" ht="13.5" customHeight="1" x14ac:dyDescent="0.25">
      <c r="A16" s="30" t="s">
        <v>13</v>
      </c>
      <c r="B16" s="30"/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</row>
    <row r="17" spans="1:8" ht="13.5" customHeight="1" x14ac:dyDescent="0.25">
      <c r="A17" s="6" t="s">
        <v>11</v>
      </c>
      <c r="B17" s="6"/>
      <c r="C17" s="13">
        <v>99.5</v>
      </c>
      <c r="D17" s="13">
        <v>199</v>
      </c>
      <c r="E17" s="13">
        <v>298.5</v>
      </c>
      <c r="F17" s="13">
        <v>398</v>
      </c>
      <c r="G17" s="13">
        <v>497.5</v>
      </c>
      <c r="H17" s="13">
        <v>597</v>
      </c>
    </row>
    <row r="18" spans="1:8" ht="13.5" customHeight="1" x14ac:dyDescent="0.25">
      <c r="A18" s="8" t="s">
        <v>9</v>
      </c>
      <c r="B18" s="8"/>
      <c r="C18" s="14">
        <v>30</v>
      </c>
      <c r="D18" s="14">
        <v>30</v>
      </c>
      <c r="E18" s="14">
        <v>30</v>
      </c>
      <c r="F18" s="14">
        <v>30</v>
      </c>
      <c r="G18" s="14">
        <v>30</v>
      </c>
      <c r="H18" s="14">
        <v>30</v>
      </c>
    </row>
    <row r="19" spans="1:8" ht="13.5" customHeight="1" x14ac:dyDescent="0.25">
      <c r="A19" s="6" t="s">
        <v>10</v>
      </c>
      <c r="B19" s="6"/>
      <c r="C19" s="13">
        <f t="shared" ref="C19:H19" si="2">SUM(C17:C18)</f>
        <v>129.5</v>
      </c>
      <c r="D19" s="13">
        <f t="shared" si="2"/>
        <v>229</v>
      </c>
      <c r="E19" s="13">
        <f t="shared" si="2"/>
        <v>328.5</v>
      </c>
      <c r="F19" s="13">
        <f t="shared" si="2"/>
        <v>428</v>
      </c>
      <c r="G19" s="13">
        <f t="shared" si="2"/>
        <v>527.5</v>
      </c>
      <c r="H19" s="13">
        <f t="shared" si="2"/>
        <v>627</v>
      </c>
    </row>
    <row r="20" spans="1:8" x14ac:dyDescent="0.25">
      <c r="A20" s="31" t="s">
        <v>15</v>
      </c>
      <c r="B20" s="31"/>
      <c r="C20" s="31"/>
      <c r="D20" s="31"/>
      <c r="E20" s="31"/>
      <c r="F20" s="31"/>
      <c r="G20" s="31"/>
      <c r="H20" s="31"/>
    </row>
    <row r="22" spans="1:8" ht="16.5" x14ac:dyDescent="0.3">
      <c r="A22" s="32" t="s">
        <v>16</v>
      </c>
      <c r="B22" s="32"/>
      <c r="C22" s="32"/>
      <c r="D22" s="32"/>
      <c r="E22" s="32"/>
      <c r="F22" s="32"/>
      <c r="G22" s="32"/>
      <c r="H22" s="32"/>
    </row>
    <row r="23" spans="1:8" ht="13.5" customHeight="1" x14ac:dyDescent="0.25">
      <c r="A23" s="33" t="s">
        <v>17</v>
      </c>
      <c r="B23" s="34"/>
      <c r="C23" s="39"/>
      <c r="D23" s="39"/>
      <c r="E23" s="39"/>
      <c r="F23" s="38"/>
      <c r="G23" s="37" t="s">
        <v>21</v>
      </c>
      <c r="H23" s="38"/>
    </row>
    <row r="24" spans="1:8" ht="13.5" customHeight="1" x14ac:dyDescent="0.25">
      <c r="A24" s="35" t="s">
        <v>8</v>
      </c>
      <c r="B24" s="36"/>
      <c r="C24" s="36"/>
      <c r="D24" s="36"/>
      <c r="E24" s="36"/>
      <c r="F24" s="40"/>
      <c r="G24" s="42">
        <v>605</v>
      </c>
      <c r="H24" s="43"/>
    </row>
    <row r="25" spans="1:8" ht="13.5" customHeight="1" x14ac:dyDescent="0.25">
      <c r="A25" s="35" t="s">
        <v>12</v>
      </c>
      <c r="B25" s="36"/>
      <c r="C25" s="36"/>
      <c r="D25" s="36"/>
      <c r="E25" s="36"/>
      <c r="F25" s="40"/>
      <c r="G25" s="42">
        <v>725</v>
      </c>
      <c r="H25" s="43"/>
    </row>
    <row r="26" spans="1:8" ht="13.5" customHeight="1" x14ac:dyDescent="0.25">
      <c r="A26" s="35" t="s">
        <v>13</v>
      </c>
      <c r="B26" s="36"/>
      <c r="C26" s="36"/>
      <c r="D26" s="36"/>
      <c r="E26" s="36"/>
      <c r="F26" s="40"/>
      <c r="G26" s="42">
        <v>815</v>
      </c>
      <c r="H26" s="43"/>
    </row>
    <row r="28" spans="1:8" ht="16.5" x14ac:dyDescent="0.3">
      <c r="A28" s="32" t="s">
        <v>18</v>
      </c>
      <c r="B28" s="32"/>
      <c r="C28" s="32"/>
      <c r="D28" s="32"/>
      <c r="E28" s="32"/>
      <c r="F28" s="32"/>
      <c r="G28" s="32"/>
      <c r="H28" s="32"/>
    </row>
    <row r="29" spans="1:8" ht="13.5" customHeight="1" x14ac:dyDescent="0.25">
      <c r="A29" s="30" t="s">
        <v>33</v>
      </c>
      <c r="B29" s="30"/>
      <c r="C29" s="30" t="s">
        <v>19</v>
      </c>
      <c r="D29" s="30"/>
      <c r="E29" s="30"/>
      <c r="F29" s="30"/>
      <c r="G29" s="37" t="s">
        <v>20</v>
      </c>
      <c r="H29" s="38"/>
    </row>
    <row r="30" spans="1:8" ht="13.5" customHeight="1" x14ac:dyDescent="0.25">
      <c r="A30" s="15">
        <v>1</v>
      </c>
      <c r="B30" s="16"/>
      <c r="C30" s="44" t="s">
        <v>22</v>
      </c>
      <c r="D30" s="45"/>
      <c r="E30" s="45"/>
      <c r="F30" s="45"/>
      <c r="G30" s="42">
        <f>34.45+4</f>
        <v>38.450000000000003</v>
      </c>
      <c r="H30" s="43"/>
    </row>
    <row r="31" spans="1:8" ht="13.5" customHeight="1" x14ac:dyDescent="0.25">
      <c r="A31" s="15">
        <v>2</v>
      </c>
      <c r="B31" s="16"/>
      <c r="C31" s="44" t="s">
        <v>22</v>
      </c>
      <c r="D31" s="45"/>
      <c r="E31" s="45"/>
      <c r="F31" s="45"/>
      <c r="G31" s="42">
        <f>49.68+8</f>
        <v>57.68</v>
      </c>
      <c r="H31" s="43"/>
    </row>
    <row r="32" spans="1:8" ht="13.5" customHeight="1" x14ac:dyDescent="0.25">
      <c r="A32" s="15">
        <v>3</v>
      </c>
      <c r="B32" s="16"/>
      <c r="C32" s="44" t="s">
        <v>22</v>
      </c>
      <c r="D32" s="45"/>
      <c r="E32" s="45"/>
      <c r="F32" s="45"/>
      <c r="G32" s="42">
        <f>64.9+12</f>
        <v>76.900000000000006</v>
      </c>
      <c r="H32" s="43"/>
    </row>
    <row r="33" spans="1:8" ht="13.5" customHeight="1" x14ac:dyDescent="0.25">
      <c r="A33" s="15">
        <v>4</v>
      </c>
      <c r="B33" s="16"/>
      <c r="C33" s="44" t="s">
        <v>22</v>
      </c>
      <c r="D33" s="45"/>
      <c r="E33" s="45"/>
      <c r="F33" s="45"/>
      <c r="G33" s="42">
        <f>125.8+16</f>
        <v>141.80000000000001</v>
      </c>
      <c r="H33" s="43"/>
    </row>
    <row r="34" spans="1:8" x14ac:dyDescent="0.25">
      <c r="B34" s="4"/>
    </row>
    <row r="35" spans="1:8" ht="16.5" x14ac:dyDescent="0.3">
      <c r="A35" s="41" t="s">
        <v>23</v>
      </c>
      <c r="B35" s="41"/>
      <c r="C35" s="41"/>
      <c r="D35" s="41"/>
      <c r="E35" s="41"/>
      <c r="F35" s="41"/>
      <c r="G35" s="41"/>
      <c r="H35" s="41"/>
    </row>
    <row r="36" spans="1:8" ht="13.5" customHeight="1" x14ac:dyDescent="0.25">
      <c r="A36" s="37" t="s">
        <v>33</v>
      </c>
      <c r="B36" s="38"/>
      <c r="C36" s="37" t="s">
        <v>34</v>
      </c>
      <c r="D36" s="39"/>
      <c r="E36" s="39"/>
      <c r="F36" s="38"/>
      <c r="G36" s="37" t="s">
        <v>20</v>
      </c>
      <c r="H36" s="38"/>
    </row>
    <row r="37" spans="1:8" ht="13.5" customHeight="1" x14ac:dyDescent="0.25">
      <c r="A37" s="15">
        <v>1</v>
      </c>
      <c r="B37" s="16"/>
      <c r="C37" s="35" t="s">
        <v>32</v>
      </c>
      <c r="D37" s="36"/>
      <c r="E37" s="36"/>
      <c r="F37" s="40"/>
      <c r="G37" s="42">
        <v>22</v>
      </c>
      <c r="H37" s="43"/>
    </row>
    <row r="38" spans="1:8" ht="13.5" customHeight="1" x14ac:dyDescent="0.25">
      <c r="A38" s="15">
        <v>2</v>
      </c>
      <c r="B38" s="16"/>
      <c r="C38" s="35" t="s">
        <v>24</v>
      </c>
      <c r="D38" s="36"/>
      <c r="E38" s="36"/>
      <c r="F38" s="40"/>
      <c r="G38" s="42">
        <v>44</v>
      </c>
      <c r="H38" s="43"/>
    </row>
    <row r="39" spans="1:8" ht="13.5" customHeight="1" x14ac:dyDescent="0.25">
      <c r="A39" s="15">
        <v>3</v>
      </c>
      <c r="B39" s="16"/>
      <c r="C39" s="35" t="s">
        <v>25</v>
      </c>
      <c r="D39" s="36"/>
      <c r="E39" s="36"/>
      <c r="F39" s="40"/>
      <c r="G39" s="42">
        <v>66</v>
      </c>
      <c r="H39" s="43"/>
    </row>
    <row r="40" spans="1:8" ht="13.5" customHeight="1" x14ac:dyDescent="0.25">
      <c r="A40" s="15">
        <v>4</v>
      </c>
      <c r="B40" s="16"/>
      <c r="C40" s="35" t="s">
        <v>26</v>
      </c>
      <c r="D40" s="36"/>
      <c r="E40" s="36"/>
      <c r="F40" s="40"/>
      <c r="G40" s="42">
        <v>88</v>
      </c>
      <c r="H40" s="43"/>
    </row>
    <row r="41" spans="1:8" ht="13.5" customHeight="1" x14ac:dyDescent="0.25">
      <c r="A41" s="15">
        <v>5</v>
      </c>
      <c r="B41" s="16"/>
      <c r="C41" s="35" t="s">
        <v>27</v>
      </c>
      <c r="D41" s="36"/>
      <c r="E41" s="36"/>
      <c r="F41" s="40"/>
      <c r="G41" s="42">
        <v>110</v>
      </c>
      <c r="H41" s="43"/>
    </row>
    <row r="43" spans="1:8" ht="16.5" x14ac:dyDescent="0.3">
      <c r="A43" s="46" t="s">
        <v>37</v>
      </c>
      <c r="B43" s="46"/>
      <c r="C43" s="46"/>
      <c r="D43" s="46"/>
      <c r="E43" s="46"/>
      <c r="F43" s="46"/>
      <c r="G43" s="46"/>
      <c r="H43" s="46"/>
    </row>
    <row r="44" spans="1:8" ht="13.5" customHeight="1" x14ac:dyDescent="0.25">
      <c r="A44" s="17" t="s">
        <v>28</v>
      </c>
      <c r="B44" s="18"/>
      <c r="C44" s="18"/>
      <c r="D44" s="18"/>
      <c r="E44" s="18"/>
      <c r="F44" s="18"/>
      <c r="G44" s="49">
        <v>250</v>
      </c>
      <c r="H44" s="50"/>
    </row>
    <row r="45" spans="1:8" ht="13.5" customHeight="1" x14ac:dyDescent="0.25">
      <c r="A45" s="15" t="s">
        <v>29</v>
      </c>
      <c r="B45" s="10"/>
      <c r="C45" s="10"/>
      <c r="D45" s="10"/>
      <c r="E45" s="10"/>
      <c r="F45" s="10"/>
      <c r="G45" s="42">
        <v>75</v>
      </c>
      <c r="H45" s="43"/>
    </row>
    <row r="46" spans="1:8" ht="13.5" customHeight="1" x14ac:dyDescent="0.25">
      <c r="A46" s="15" t="s">
        <v>30</v>
      </c>
      <c r="B46" s="10"/>
      <c r="C46" s="10"/>
      <c r="D46" s="10"/>
      <c r="E46" s="10"/>
      <c r="F46" s="10"/>
      <c r="G46" s="42">
        <v>3</v>
      </c>
      <c r="H46" s="43"/>
    </row>
    <row r="47" spans="1:8" ht="13.5" customHeight="1" x14ac:dyDescent="0.25">
      <c r="A47" s="15" t="s">
        <v>38</v>
      </c>
      <c r="B47" s="10"/>
      <c r="C47" s="10"/>
      <c r="D47" s="10"/>
      <c r="E47" s="10"/>
      <c r="F47" s="10"/>
      <c r="G47" s="42">
        <v>150</v>
      </c>
      <c r="H47" s="43"/>
    </row>
    <row r="48" spans="1:8" ht="13.5" customHeight="1" x14ac:dyDescent="0.25">
      <c r="A48" s="15" t="s">
        <v>39</v>
      </c>
      <c r="B48" s="10"/>
      <c r="C48" s="10"/>
      <c r="D48" s="10"/>
      <c r="E48" s="10"/>
      <c r="F48" s="10"/>
      <c r="G48" s="42">
        <v>120</v>
      </c>
      <c r="H48" s="43"/>
    </row>
    <row r="49" spans="1:8" ht="13.5" customHeight="1" x14ac:dyDescent="0.25">
      <c r="A49" s="15" t="s">
        <v>31</v>
      </c>
      <c r="B49" s="2"/>
      <c r="C49" s="2"/>
      <c r="D49" s="2"/>
      <c r="E49" s="2"/>
      <c r="F49" s="2"/>
      <c r="G49" s="42">
        <v>35</v>
      </c>
      <c r="H49" s="43"/>
    </row>
    <row r="50" spans="1:8" x14ac:dyDescent="0.25">
      <c r="A50" s="19" t="s">
        <v>40</v>
      </c>
      <c r="B50" s="20"/>
      <c r="C50" s="20"/>
      <c r="D50" s="20"/>
      <c r="E50" s="20"/>
      <c r="F50" s="20"/>
      <c r="G50" s="47">
        <v>90</v>
      </c>
      <c r="H50" s="48"/>
    </row>
    <row r="51" spans="1:8" x14ac:dyDescent="0.25">
      <c r="A51" s="21"/>
      <c r="B51" s="22"/>
      <c r="C51" s="22"/>
      <c r="D51" s="22"/>
      <c r="E51" s="22"/>
      <c r="F51" s="22"/>
      <c r="G51" s="23"/>
      <c r="H51" s="23"/>
    </row>
    <row r="52" spans="1:8" ht="16.5" x14ac:dyDescent="0.3">
      <c r="A52" s="24" t="s">
        <v>35</v>
      </c>
      <c r="B52" s="24"/>
      <c r="C52" s="24"/>
      <c r="D52" s="24"/>
      <c r="E52" s="24"/>
      <c r="F52" s="24"/>
      <c r="G52" s="24"/>
      <c r="H52" s="24"/>
    </row>
    <row r="53" spans="1:8" x14ac:dyDescent="0.25">
      <c r="A53" s="19" t="s">
        <v>36</v>
      </c>
      <c r="B53" s="10"/>
      <c r="C53" s="10"/>
      <c r="D53" s="10"/>
      <c r="E53" s="10"/>
      <c r="F53" s="10"/>
      <c r="G53" s="25">
        <f>115+25</f>
        <v>140</v>
      </c>
      <c r="H53" s="26"/>
    </row>
    <row r="54" spans="1:8" x14ac:dyDescent="0.25">
      <c r="A54" s="19" t="s">
        <v>31</v>
      </c>
      <c r="B54" s="10"/>
      <c r="C54" s="10"/>
      <c r="D54" s="10"/>
      <c r="E54" s="10"/>
      <c r="F54" s="10"/>
      <c r="G54" s="25">
        <v>35</v>
      </c>
      <c r="H54" s="26"/>
    </row>
  </sheetData>
  <mergeCells count="58">
    <mergeCell ref="G50:H50"/>
    <mergeCell ref="G49:H49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A36:B36"/>
    <mergeCell ref="A29:B29"/>
    <mergeCell ref="A43:H43"/>
    <mergeCell ref="C36:F36"/>
    <mergeCell ref="C37:F37"/>
    <mergeCell ref="C38:F38"/>
    <mergeCell ref="C39:F39"/>
    <mergeCell ref="C40:F40"/>
    <mergeCell ref="C41:F41"/>
    <mergeCell ref="G36:H36"/>
    <mergeCell ref="C33:F33"/>
    <mergeCell ref="G29:H29"/>
    <mergeCell ref="G30:H30"/>
    <mergeCell ref="G31:H31"/>
    <mergeCell ref="G32:H32"/>
    <mergeCell ref="G33:H33"/>
    <mergeCell ref="C24:F24"/>
    <mergeCell ref="C26:F26"/>
    <mergeCell ref="A28:H28"/>
    <mergeCell ref="A35:H35"/>
    <mergeCell ref="G24:H24"/>
    <mergeCell ref="G25:H25"/>
    <mergeCell ref="G26:H26"/>
    <mergeCell ref="A26:B26"/>
    <mergeCell ref="A25:B25"/>
    <mergeCell ref="C29:F29"/>
    <mergeCell ref="C30:F30"/>
    <mergeCell ref="C31:F31"/>
    <mergeCell ref="C32:F32"/>
    <mergeCell ref="C25:F25"/>
    <mergeCell ref="A52:H52"/>
    <mergeCell ref="G53:H53"/>
    <mergeCell ref="G54:H54"/>
    <mergeCell ref="A5:H5"/>
    <mergeCell ref="A1:H1"/>
    <mergeCell ref="A2:H2"/>
    <mergeCell ref="A3:H3"/>
    <mergeCell ref="A11:B11"/>
    <mergeCell ref="A6:B6"/>
    <mergeCell ref="A16:B16"/>
    <mergeCell ref="A20:H20"/>
    <mergeCell ref="A22:H22"/>
    <mergeCell ref="A23:B23"/>
    <mergeCell ref="A24:B24"/>
    <mergeCell ref="G23:H23"/>
    <mergeCell ref="C23:F23"/>
  </mergeCells>
  <printOptions horizontalCentered="1"/>
  <pageMargins left="0.7" right="0.7" top="0.25" bottom="0.5" header="0.3" footer="0.3"/>
  <pageSetup scale="99" orientation="portrait" r:id="rId1"/>
  <headerFooter>
    <oddFooter>&amp;C&amp;"Arial Narrow,Regular"&amp;9*Rates are subject to change*&amp;R&amp;"Arial Narrow,Regular"&amp;9&amp;D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tshackel</dc:creator>
  <cp:lastModifiedBy>Tonja Shackelford</cp:lastModifiedBy>
  <cp:lastPrinted>2020-07-10T19:01:29Z</cp:lastPrinted>
  <dcterms:created xsi:type="dcterms:W3CDTF">2012-03-07T12:53:44Z</dcterms:created>
  <dcterms:modified xsi:type="dcterms:W3CDTF">2020-07-10T19:50:59Z</dcterms:modified>
</cp:coreProperties>
</file>